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9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C61" i="3" s="1"/>
  <c r="C22" i="3"/>
  <c r="D22" i="3"/>
  <c r="D61" i="3" s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<sst xmlns="http://schemas.openxmlformats.org/spreadsheetml/2006/main" count="73" uniqueCount="57">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</sst>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41818594.43</v>
      </c>
      <c r="D4" s="28">
        <f>SUM(D5:D11)</f>
        <v>32712690.700000003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35653.11</v>
      </c>
      <c r="D9" s="30">
        <v>40437.51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41782941.32</v>
      </c>
      <c r="D11" s="30">
        <v>32672253.190000001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35490.199999999997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0</v>
      </c>
      <c r="D13" s="30">
        <v>35490.199999999997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20929.13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20929.13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41839523.560000002</v>
      </c>
      <c r="D22" s="3">
        <f>SUM(D4+D12+D15)</f>
        <v>32748180.900000002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25907184.100000001</v>
      </c>
      <c r="D25" s="28">
        <f>SUM(D26:D28)</f>
        <v>25391538.5</v>
      </c>
      <c r="E25" s="31" t="s">
        <v>55</v>
      </c>
    </row>
    <row r="26" spans="1:5" x14ac:dyDescent="0.2">
      <c r="A26" s="19"/>
      <c r="B26" s="20" t="s">
        <v>37</v>
      </c>
      <c r="C26" s="29">
        <v>12514436.289999999</v>
      </c>
      <c r="D26" s="30">
        <v>12242226.57</v>
      </c>
      <c r="E26" s="31">
        <v>5110</v>
      </c>
    </row>
    <row r="27" spans="1:5" x14ac:dyDescent="0.2">
      <c r="A27" s="19"/>
      <c r="B27" s="20" t="s">
        <v>16</v>
      </c>
      <c r="C27" s="29">
        <v>2634306.62</v>
      </c>
      <c r="D27" s="30">
        <v>2601620.52</v>
      </c>
      <c r="E27" s="31">
        <v>5120</v>
      </c>
    </row>
    <row r="28" spans="1:5" x14ac:dyDescent="0.2">
      <c r="A28" s="19"/>
      <c r="B28" s="20" t="s">
        <v>17</v>
      </c>
      <c r="C28" s="29">
        <v>10758441.189999999</v>
      </c>
      <c r="D28" s="30">
        <v>10547691.41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1842728.58</v>
      </c>
      <c r="D39" s="28">
        <f>SUM(D40:D42)</f>
        <v>1062504.23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1842728.58</v>
      </c>
      <c r="D42" s="30">
        <v>1062504.23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406006.13</v>
      </c>
      <c r="D49" s="28">
        <f>SUM(D50:D55)</f>
        <v>383131.68</v>
      </c>
      <c r="E49" s="31" t="s">
        <v>55</v>
      </c>
    </row>
    <row r="50" spans="1:9" x14ac:dyDescent="0.2">
      <c r="A50" s="19"/>
      <c r="B50" s="20" t="s">
        <v>31</v>
      </c>
      <c r="C50" s="29">
        <v>406006.13</v>
      </c>
      <c r="D50" s="30">
        <v>383131.68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28155918.810000002</v>
      </c>
      <c r="D59" s="3">
        <f>SUM(D56+D49+D43+D39+D29+D25)</f>
        <v>26837174.41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13683604.75</v>
      </c>
      <c r="D61" s="28">
        <f>D22-D59</f>
        <v>5911006.4900000021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2018-03-04T05:17:13Z</cp:lastPrinted>
  <dcterms:created xsi:type="dcterms:W3CDTF">2012-12-11T20:29:16Z</dcterms:created>
  <dcterms:modified xsi:type="dcterms:W3CDTF">2022-01-28T01:13:34Z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